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aj\Downloads\"/>
    </mc:Choice>
  </mc:AlternateContent>
  <xr:revisionPtr revIDLastSave="0" documentId="13_ncr:1_{72AF227A-B0A2-4D12-BBDD-4163712E46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inic 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  <c r="C4" i="1"/>
  <c r="I3" i="1"/>
  <c r="I4" i="1" s="1"/>
  <c r="H3" i="1"/>
  <c r="G3" i="1"/>
  <c r="F3" i="1"/>
  <c r="E3" i="1"/>
  <c r="E4" i="1" s="1"/>
  <c r="D3" i="1"/>
  <c r="D4" i="1" s="1"/>
  <c r="C3" i="1"/>
</calcChain>
</file>

<file path=xl/sharedStrings.xml><?xml version="1.0" encoding="utf-8"?>
<sst xmlns="http://schemas.openxmlformats.org/spreadsheetml/2006/main" count="57" uniqueCount="42">
  <si>
    <t xml:space="preserve">
ETPAA CLINIC SCHEDULE</t>
  </si>
  <si>
    <t xml:space="preserve">Week of:  1/18/2020
</t>
  </si>
  <si>
    <t>Group
Name</t>
  </si>
  <si>
    <t>Group
Classification</t>
  </si>
  <si>
    <t>Check In By</t>
  </si>
  <si>
    <t>Report to Warm-up
(Bandroom)</t>
  </si>
  <si>
    <t>Warm-up Start</t>
  </si>
  <si>
    <t>Warm-up End</t>
  </si>
  <si>
    <t>Warm-up End
Transition/Holding</t>
  </si>
  <si>
    <t>Performance 
Interval Start</t>
  </si>
  <si>
    <t>Performance
End</t>
  </si>
  <si>
    <t>Bearden Prep</t>
  </si>
  <si>
    <t>Prep</t>
  </si>
  <si>
    <t>Karns Middle School</t>
  </si>
  <si>
    <t>Claiborne County HS</t>
  </si>
  <si>
    <t>Novice</t>
  </si>
  <si>
    <t>Anderson County Gray</t>
  </si>
  <si>
    <t>Halls JV</t>
  </si>
  <si>
    <t>Roane County HS</t>
  </si>
  <si>
    <t>Alcoa HS</t>
  </si>
  <si>
    <t>First Baptist Academy</t>
  </si>
  <si>
    <t>BREAK</t>
  </si>
  <si>
    <t>Maryville HS</t>
  </si>
  <si>
    <t>SRAA</t>
  </si>
  <si>
    <t>Anderson County Blue</t>
  </si>
  <si>
    <t>Seymour JV</t>
  </si>
  <si>
    <t>Jefferson County HS</t>
  </si>
  <si>
    <t>Halls Varsity</t>
  </si>
  <si>
    <t>SRA</t>
  </si>
  <si>
    <t>Central HS</t>
  </si>
  <si>
    <t>Hardin Valley Academy JV</t>
  </si>
  <si>
    <t>Carter HS</t>
  </si>
  <si>
    <t>Absolute RA</t>
  </si>
  <si>
    <t>Bearden Varsity</t>
  </si>
  <si>
    <t>SA</t>
  </si>
  <si>
    <t>Seymour Varsity</t>
  </si>
  <si>
    <t>Hardin Valley Academy Varsity</t>
  </si>
  <si>
    <t>Absolute A</t>
  </si>
  <si>
    <t>IA</t>
  </si>
  <si>
    <t>NOTES</t>
  </si>
  <si>
    <t>Important Times</t>
  </si>
  <si>
    <t>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</si>
</sst>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m&quot; &quot;d"/>
    <numFmt numFmtId="165" formatCode="m&quot;/&quot;d"/>
    <numFmt numFmtId="166" formatCode="h&quot;:&quot;mm&quot; &quot;AM/PM&quot; &quot;"/>
  </numFmts>
  <fonts count="19">
    <font>
      <sz val="10"/>
      <color rgb="FF000000"/>
      <name val="Arial"/>
    </font>
    <font>
      <sz val="22"/>
      <color rgb="FFFFFFFF"/>
      <name val="Roboto"/>
    </font>
    <font>
      <sz val="10"/>
      <name val="Arial"/>
    </font>
    <font>
      <i/>
      <sz val="10"/>
      <color rgb="FFFFFFFF"/>
      <name val="Roboto"/>
    </font>
    <font>
      <sz val="10"/>
      <color rgb="FFFFFFFF"/>
      <name val="Roboto"/>
    </font>
    <font>
      <sz val="14"/>
      <color rgb="FFFFFFFF"/>
      <name val="Roboto"/>
    </font>
    <font>
      <sz val="11"/>
      <color rgb="FFFFFFFF"/>
      <name val="Roboto"/>
    </font>
    <font>
      <b/>
      <sz val="11"/>
      <color rgb="FFFFFFFF"/>
      <name val="Roboto"/>
    </font>
    <font>
      <sz val="10"/>
      <color rgb="FF666666"/>
      <name val="Roboto"/>
    </font>
    <font>
      <sz val="10"/>
      <color rgb="FF434343"/>
      <name val="Roboto"/>
    </font>
    <font>
      <b/>
      <sz val="11"/>
      <color rgb="FF434343"/>
      <name val="Roboto"/>
    </font>
    <font>
      <sz val="11"/>
      <color rgb="FF434343"/>
      <name val="Roboto"/>
    </font>
    <font>
      <sz val="11"/>
      <color rgb="FF555555"/>
      <name val="Roboto"/>
    </font>
    <font>
      <sz val="10"/>
      <color rgb="FF555555"/>
      <name val="Roboto"/>
    </font>
    <font>
      <sz val="11"/>
      <color rgb="FF434343"/>
      <name val="Docs-Roboto"/>
    </font>
    <font>
      <b/>
      <sz val="12"/>
      <color rgb="FF0F9D58"/>
      <name val="Roboto"/>
    </font>
    <font>
      <sz val="12"/>
      <name val="Roboto"/>
    </font>
    <font>
      <sz val="10"/>
      <color rgb="FF434343"/>
      <name val="Roboto"/>
    </font>
    <font>
      <sz val="10"/>
      <name val="Roboto"/>
    </font>
  </fonts>
  <fills count="6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/>
      <right/>
      <top style="thin">
        <color rgb="FF004D40"/>
      </top>
      <bottom/>
      <diagonal/>
    </border>
    <border>
      <left/>
      <right style="thin">
        <color rgb="FF004D40"/>
      </right>
      <top style="thin">
        <color rgb="FF004D40"/>
      </top>
      <bottom/>
      <diagonal/>
    </border>
    <border>
      <left/>
      <right style="thin">
        <color rgb="FF004D4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3" fillId="2" borderId="1" xfId="0" applyFont="1" applyFill="1" applyBorder="1" applyAlignment="1">
      <alignment horizontal="right"/>
    </xf>
    <xf numFmtId="0" fontId="4" fillId="2" borderId="2" xfId="0" applyFont="1" applyFill="1" applyBorder="1" applyAlignment="1"/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164" fontId="7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165" fontId="8" fillId="0" borderId="0" xfId="0" applyNumberFormat="1" applyFont="1" applyAlignment="1"/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9" fillId="0" borderId="5" xfId="0" applyFont="1" applyBorder="1" applyAlignment="1"/>
    <xf numFmtId="0" fontId="11" fillId="0" borderId="6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20" fontId="12" fillId="3" borderId="6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20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20" fontId="12" fillId="5" borderId="6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20" fontId="12" fillId="4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3" fillId="4" borderId="0" xfId="0" applyFont="1" applyFill="1" applyAlignment="1">
      <alignment vertical="center"/>
    </xf>
    <xf numFmtId="0" fontId="11" fillId="5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166" fontId="13" fillId="0" borderId="0" xfId="0" applyNumberFormat="1" applyFont="1" applyAlignment="1">
      <alignment horizontal="right" vertical="center"/>
    </xf>
    <xf numFmtId="0" fontId="15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0" fontId="9" fillId="0" borderId="0" xfId="0" applyFont="1" applyAlignment="1">
      <alignment horizontal="left" wrapText="1"/>
    </xf>
    <xf numFmtId="18" fontId="9" fillId="0" borderId="0" xfId="0" applyNumberFormat="1" applyFont="1" applyAlignment="1">
      <alignment horizontal="left" wrapText="1"/>
    </xf>
    <xf numFmtId="18" fontId="18" fillId="2" borderId="0" xfId="0" applyNumberFormat="1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7" fillId="0" borderId="9" xfId="0" applyFont="1" applyBorder="1" applyAlignment="1">
      <alignment horizontal="left" wrapText="1"/>
    </xf>
    <xf numFmtId="0" fontId="2" fillId="0" borderId="9" xfId="0" applyFont="1" applyBorder="1"/>
    <xf numFmtId="0" fontId="1" fillId="2" borderId="1" xfId="0" applyFont="1" applyFill="1" applyBorder="1" applyAlignment="1">
      <alignment horizontal="left"/>
    </xf>
    <xf numFmtId="0" fontId="2" fillId="0" borderId="1" xfId="0" applyFont="1" applyBorder="1"/>
    <xf numFmtId="0" fontId="3" fillId="2" borderId="0" xfId="0" applyFont="1" applyFill="1" applyAlignment="1">
      <alignment horizontal="right" vertical="top"/>
    </xf>
    <xf numFmtId="0" fontId="0" fillId="0" borderId="0" xfId="0" applyFont="1" applyAlignment="1"/>
    <xf numFmtId="0" fontId="17" fillId="0" borderId="8" xfId="0" applyFont="1" applyBorder="1" applyAlignment="1">
      <alignment horizontal="left" wrapText="1"/>
    </xf>
    <xf numFmtId="0" fontId="2" fillId="0" borderId="8" xfId="0" applyFont="1" applyBorder="1"/>
  </cellXfs>
  <cellStyles count="1">
    <cellStyle name="Normal" xfId="0" builtinId="0"/>
  </cellStyles>
  <dxfs count="2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1">
    <tableStyle name="Clinic Schedule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6:I28" headerRowCount="0">
  <tableColumns count="9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</tableColumns>
  <tableStyleInfo name="Clinic Schedul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7"/>
  <sheetViews>
    <sheetView showGridLines="0" tabSelected="1" topLeftCell="A20" workbookViewId="0">
      <selection activeCell="B23" sqref="B23"/>
    </sheetView>
  </sheetViews>
  <sheetFormatPr defaultColWidth="14.42578125" defaultRowHeight="15.75" customHeight="1"/>
  <cols>
    <col min="1" max="1" width="32.42578125" customWidth="1"/>
    <col min="2" max="2" width="14.7109375" customWidth="1"/>
    <col min="3" max="5" width="21.5703125" customWidth="1"/>
    <col min="6" max="6" width="21.5703125" hidden="1" customWidth="1"/>
    <col min="7" max="9" width="21.5703125" customWidth="1"/>
    <col min="10" max="10" width="3" hidden="1" customWidth="1"/>
  </cols>
  <sheetData>
    <row r="1" spans="1:10" ht="6" customHeight="1">
      <c r="A1" s="46" t="s">
        <v>0</v>
      </c>
      <c r="B1" s="47"/>
      <c r="C1" s="47"/>
      <c r="D1" s="47"/>
      <c r="E1" s="1"/>
      <c r="F1" s="1"/>
      <c r="G1" s="1"/>
      <c r="H1" s="1"/>
      <c r="I1" s="1"/>
      <c r="J1" s="2"/>
    </row>
    <row r="2" spans="1:10" ht="25.5" customHeight="1">
      <c r="A2" s="3" t="s">
        <v>1</v>
      </c>
      <c r="B2" s="4"/>
      <c r="C2" s="5"/>
      <c r="D2" s="6"/>
      <c r="E2" s="48"/>
      <c r="F2" s="49"/>
      <c r="G2" s="49"/>
      <c r="H2" s="49"/>
      <c r="I2" s="49"/>
      <c r="J2" s="7"/>
    </row>
    <row r="3" spans="1:10" ht="36" hidden="1" customHeight="1">
      <c r="A3" s="8"/>
      <c r="B3" s="8"/>
      <c r="C3" s="9">
        <f>C2</f>
        <v>0</v>
      </c>
      <c r="D3" s="10">
        <f>C2+1</f>
        <v>1</v>
      </c>
      <c r="E3" s="10">
        <f>C2+2</f>
        <v>2</v>
      </c>
      <c r="F3" s="10">
        <f>C2+3</f>
        <v>3</v>
      </c>
      <c r="G3" s="10">
        <f>C2+4</f>
        <v>4</v>
      </c>
      <c r="H3" s="10">
        <f>C2+5</f>
        <v>5</v>
      </c>
      <c r="I3" s="10">
        <f>C2+6</f>
        <v>6</v>
      </c>
      <c r="J3" s="8"/>
    </row>
    <row r="4" spans="1:10" ht="22.5" hidden="1" customHeight="1">
      <c r="A4" s="11"/>
      <c r="B4" s="11"/>
      <c r="C4" s="12" t="str">
        <f t="shared" ref="C4:I4" si="0">UPPER(TEXT(C3, "DDDD"))</f>
        <v>SATURDAY</v>
      </c>
      <c r="D4" s="12" t="str">
        <f t="shared" si="0"/>
        <v>SUNDAY</v>
      </c>
      <c r="E4" s="12" t="str">
        <f t="shared" si="0"/>
        <v>MONDAY</v>
      </c>
      <c r="F4" s="12" t="str">
        <f t="shared" si="0"/>
        <v>TUESDAY</v>
      </c>
      <c r="G4" s="12" t="str">
        <f t="shared" si="0"/>
        <v>WEDNESDAY</v>
      </c>
      <c r="H4" s="12" t="str">
        <f t="shared" si="0"/>
        <v>THURSDAY</v>
      </c>
      <c r="I4" s="12" t="str">
        <f t="shared" si="0"/>
        <v>FRIDAY</v>
      </c>
      <c r="J4" s="11"/>
    </row>
    <row r="5" spans="1:10" ht="22.5" customHeight="1">
      <c r="A5" s="13" t="s">
        <v>2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5"/>
    </row>
    <row r="6" spans="1:10" ht="22.5" customHeight="1">
      <c r="A6" s="16" t="s">
        <v>11</v>
      </c>
      <c r="B6" s="17" t="s">
        <v>12</v>
      </c>
      <c r="C6" s="18">
        <v>0.41666666666666669</v>
      </c>
      <c r="D6" s="18">
        <v>0.44166666666666665</v>
      </c>
      <c r="E6" s="18">
        <v>0.44444444444444442</v>
      </c>
      <c r="F6" s="19"/>
      <c r="G6" s="18">
        <v>0.45555555555555555</v>
      </c>
      <c r="H6" s="18">
        <v>0.45833333333333331</v>
      </c>
      <c r="I6" s="18">
        <v>0.46944444444444444</v>
      </c>
      <c r="J6" s="20"/>
    </row>
    <row r="7" spans="1:10" ht="22.5" customHeight="1">
      <c r="A7" s="17" t="s">
        <v>13</v>
      </c>
      <c r="B7" s="16" t="s">
        <v>12</v>
      </c>
      <c r="C7" s="21">
        <v>0.43055555555555558</v>
      </c>
      <c r="D7" s="18">
        <v>0.45555555555555555</v>
      </c>
      <c r="E7" s="18">
        <v>0.45833333333333331</v>
      </c>
      <c r="F7" s="22"/>
      <c r="G7" s="18">
        <v>0.46944444444444444</v>
      </c>
      <c r="H7" s="21">
        <v>0.47222222222222221</v>
      </c>
      <c r="I7" s="21">
        <v>0.48333333333333334</v>
      </c>
      <c r="J7" s="20"/>
    </row>
    <row r="8" spans="1:10" ht="22.5" customHeight="1">
      <c r="A8" s="16" t="s">
        <v>14</v>
      </c>
      <c r="B8" s="17" t="s">
        <v>15</v>
      </c>
      <c r="C8" s="18">
        <v>0.44444444444444442</v>
      </c>
      <c r="D8" s="18">
        <v>0.46944444444444444</v>
      </c>
      <c r="E8" s="21">
        <v>0.47222222222222221</v>
      </c>
      <c r="F8" s="19"/>
      <c r="G8" s="21">
        <v>0.48333333333333334</v>
      </c>
      <c r="H8" s="18">
        <v>0.4861111111111111</v>
      </c>
      <c r="I8" s="18">
        <v>0.49722222222222223</v>
      </c>
      <c r="J8" s="20"/>
    </row>
    <row r="9" spans="1:10" ht="22.5" customHeight="1">
      <c r="A9" s="17" t="s">
        <v>16</v>
      </c>
      <c r="B9" s="16" t="s">
        <v>15</v>
      </c>
      <c r="C9" s="21">
        <v>0.45833333333333331</v>
      </c>
      <c r="D9" s="21">
        <v>0.48333333333333334</v>
      </c>
      <c r="E9" s="18">
        <v>0.4861111111111111</v>
      </c>
      <c r="F9" s="22"/>
      <c r="G9" s="18">
        <v>0.49722222222222223</v>
      </c>
      <c r="H9" s="21">
        <v>0.5</v>
      </c>
      <c r="I9" s="21">
        <v>0.51111111111111107</v>
      </c>
      <c r="J9" s="20"/>
    </row>
    <row r="10" spans="1:10" ht="22.5" customHeight="1">
      <c r="A10" s="16" t="s">
        <v>17</v>
      </c>
      <c r="B10" s="17" t="s">
        <v>15</v>
      </c>
      <c r="C10" s="18">
        <v>0.47222222222222221</v>
      </c>
      <c r="D10" s="18">
        <v>0.49722222222222223</v>
      </c>
      <c r="E10" s="21">
        <v>0.5</v>
      </c>
      <c r="F10" s="19"/>
      <c r="G10" s="21">
        <v>0.51111111111111107</v>
      </c>
      <c r="H10" s="18">
        <v>0.51388888888888884</v>
      </c>
      <c r="I10" s="18">
        <v>0.52500000000000002</v>
      </c>
      <c r="J10" s="20"/>
    </row>
    <row r="11" spans="1:10" ht="22.5" customHeight="1">
      <c r="A11" s="17" t="s">
        <v>18</v>
      </c>
      <c r="B11" s="23" t="s">
        <v>15</v>
      </c>
      <c r="C11" s="21">
        <v>0.4861111111111111</v>
      </c>
      <c r="D11" s="21">
        <v>0.51111111111111107</v>
      </c>
      <c r="E11" s="18">
        <v>0.51388888888888884</v>
      </c>
      <c r="F11" s="22"/>
      <c r="G11" s="18">
        <v>0.52500000000000002</v>
      </c>
      <c r="H11" s="21">
        <v>0.52777777777777779</v>
      </c>
      <c r="I11" s="21">
        <v>0.53888888888888886</v>
      </c>
      <c r="J11" s="20"/>
    </row>
    <row r="12" spans="1:10" ht="22.5" customHeight="1">
      <c r="A12" s="16" t="s">
        <v>19</v>
      </c>
      <c r="B12" s="24" t="s">
        <v>15</v>
      </c>
      <c r="C12" s="18">
        <v>0.5</v>
      </c>
      <c r="D12" s="18">
        <v>0.52500000000000002</v>
      </c>
      <c r="E12" s="21">
        <v>0.52777777777777779</v>
      </c>
      <c r="F12" s="19"/>
      <c r="G12" s="21">
        <v>0.53888888888888886</v>
      </c>
      <c r="H12" s="18">
        <v>4.1666666666666664E-2</v>
      </c>
      <c r="I12" s="18">
        <v>5.2777777777777778E-2</v>
      </c>
      <c r="J12" s="20"/>
    </row>
    <row r="13" spans="1:10" ht="22.5" customHeight="1">
      <c r="A13" s="17" t="s">
        <v>20</v>
      </c>
      <c r="B13" s="23" t="s">
        <v>15</v>
      </c>
      <c r="C13" s="21">
        <v>0.51388888888888884</v>
      </c>
      <c r="D13" s="21">
        <v>0.53888888888888886</v>
      </c>
      <c r="E13" s="18">
        <v>4.1666666666666664E-2</v>
      </c>
      <c r="F13" s="22"/>
      <c r="G13" s="18">
        <v>5.2777777777777778E-2</v>
      </c>
      <c r="H13" s="21">
        <v>5.5555555555555552E-2</v>
      </c>
      <c r="I13" s="21">
        <v>6.6666666666666666E-2</v>
      </c>
      <c r="J13" s="20"/>
    </row>
    <row r="14" spans="1:10" ht="22.5" customHeight="1">
      <c r="A14" s="25" t="s">
        <v>21</v>
      </c>
      <c r="B14" s="26"/>
      <c r="C14" s="27"/>
      <c r="D14" s="28"/>
      <c r="E14" s="28"/>
      <c r="F14" s="28"/>
      <c r="G14" s="28"/>
      <c r="H14" s="29"/>
      <c r="I14" s="29"/>
      <c r="J14" s="20"/>
    </row>
    <row r="15" spans="1:10" ht="22.5" customHeight="1">
      <c r="A15" s="17" t="s">
        <v>22</v>
      </c>
      <c r="B15" s="16" t="s">
        <v>23</v>
      </c>
      <c r="C15" s="21">
        <v>6.9444444444444448E-2</v>
      </c>
      <c r="D15" s="21">
        <v>9.4444444444444442E-2</v>
      </c>
      <c r="E15" s="21">
        <v>9.7222222222222224E-2</v>
      </c>
      <c r="F15" s="22"/>
      <c r="G15" s="21">
        <v>0.10833333333333334</v>
      </c>
      <c r="H15" s="21">
        <v>0.1111111111111111</v>
      </c>
      <c r="I15" s="21">
        <v>0.12222222222222222</v>
      </c>
      <c r="J15" s="20"/>
    </row>
    <row r="16" spans="1:10" ht="22.5" customHeight="1">
      <c r="A16" s="16" t="s">
        <v>24</v>
      </c>
      <c r="B16" s="23" t="s">
        <v>23</v>
      </c>
      <c r="C16" s="21">
        <v>8.3333333333333329E-2</v>
      </c>
      <c r="D16" s="21">
        <v>0.10833333333333334</v>
      </c>
      <c r="E16" s="21">
        <v>0.1111111111111111</v>
      </c>
      <c r="F16" s="19"/>
      <c r="G16" s="21">
        <v>0.12222222222222222</v>
      </c>
      <c r="H16" s="21">
        <v>0.125</v>
      </c>
      <c r="I16" s="21">
        <v>0.1361111111111111</v>
      </c>
      <c r="J16" s="20"/>
    </row>
    <row r="17" spans="1:10" ht="22.5" customHeight="1">
      <c r="A17" s="17" t="s">
        <v>25</v>
      </c>
      <c r="B17" s="24" t="s">
        <v>23</v>
      </c>
      <c r="C17" s="18">
        <v>9.7222222222222224E-2</v>
      </c>
      <c r="D17" s="21">
        <v>0.12222222222222222</v>
      </c>
      <c r="E17" s="21">
        <v>0.125</v>
      </c>
      <c r="F17" s="30"/>
      <c r="G17" s="21">
        <v>0.1361111111111111</v>
      </c>
      <c r="H17" s="18">
        <v>0.1388888888888889</v>
      </c>
      <c r="I17" s="18">
        <v>0.15</v>
      </c>
      <c r="J17" s="20"/>
    </row>
    <row r="18" spans="1:10" ht="22.5" customHeight="1">
      <c r="A18" s="16" t="s">
        <v>26</v>
      </c>
      <c r="B18" s="23" t="s">
        <v>23</v>
      </c>
      <c r="C18" s="31">
        <v>0.1111111111111111</v>
      </c>
      <c r="D18" s="21">
        <v>0.1361111111111111</v>
      </c>
      <c r="E18" s="18">
        <v>0.1388888888888889</v>
      </c>
      <c r="F18" s="19"/>
      <c r="G18" s="18">
        <v>0.15</v>
      </c>
      <c r="H18" s="31">
        <v>0.15277777777777779</v>
      </c>
      <c r="I18" s="31">
        <v>0.16388888888888889</v>
      </c>
      <c r="J18" s="20"/>
    </row>
    <row r="19" spans="1:10" ht="22.5" customHeight="1">
      <c r="A19" s="17" t="s">
        <v>27</v>
      </c>
      <c r="B19" s="32" t="s">
        <v>28</v>
      </c>
      <c r="C19" s="18">
        <v>0.125</v>
      </c>
      <c r="D19" s="18">
        <v>0.15</v>
      </c>
      <c r="E19" s="31">
        <v>0.15277777777777779</v>
      </c>
      <c r="F19" s="30"/>
      <c r="G19" s="31">
        <v>0.16388888888888889</v>
      </c>
      <c r="H19" s="18">
        <v>0.16666666666666666</v>
      </c>
      <c r="I19" s="18">
        <v>0.17777777777777778</v>
      </c>
      <c r="J19" s="33"/>
    </row>
    <row r="20" spans="1:10" ht="22.5" customHeight="1">
      <c r="A20" s="16" t="s">
        <v>29</v>
      </c>
      <c r="B20" s="17" t="s">
        <v>28</v>
      </c>
      <c r="C20" s="31">
        <v>0.1388888888888889</v>
      </c>
      <c r="D20" s="31">
        <v>0.16388888888888889</v>
      </c>
      <c r="E20" s="18">
        <v>0.16666666666666666</v>
      </c>
      <c r="F20" s="19"/>
      <c r="G20" s="18">
        <v>0.17777777777777778</v>
      </c>
      <c r="H20" s="31">
        <v>0.18055555555555555</v>
      </c>
      <c r="I20" s="31">
        <v>0.19166666666666668</v>
      </c>
      <c r="J20" s="20"/>
    </row>
    <row r="21" spans="1:10" ht="22.5" customHeight="1">
      <c r="A21" s="17" t="s">
        <v>30</v>
      </c>
      <c r="B21" s="24" t="s">
        <v>28</v>
      </c>
      <c r="C21" s="18">
        <v>0.15277777777777779</v>
      </c>
      <c r="D21" s="18">
        <v>0.17777777777777778</v>
      </c>
      <c r="E21" s="31">
        <v>0.18055555555555555</v>
      </c>
      <c r="F21" s="22"/>
      <c r="G21" s="31">
        <v>0.19166666666666668</v>
      </c>
      <c r="H21" s="18">
        <v>0.19444444444444445</v>
      </c>
      <c r="I21" s="18">
        <v>0.20555555555555555</v>
      </c>
      <c r="J21" s="20"/>
    </row>
    <row r="22" spans="1:10" ht="22.5" customHeight="1">
      <c r="A22" s="16" t="s">
        <v>31</v>
      </c>
      <c r="B22" s="23" t="s">
        <v>28</v>
      </c>
      <c r="C22" s="21">
        <v>0.16666666666666666</v>
      </c>
      <c r="D22" s="31">
        <v>0.19166666666666668</v>
      </c>
      <c r="E22" s="18">
        <v>0.19444444444444445</v>
      </c>
      <c r="F22" s="19"/>
      <c r="G22" s="18">
        <v>0.20555555555555555</v>
      </c>
      <c r="H22" s="21">
        <v>0.20833333333333334</v>
      </c>
      <c r="I22" s="21">
        <v>0.21944444444444444</v>
      </c>
      <c r="J22" s="20"/>
    </row>
    <row r="23" spans="1:10" ht="22.5" customHeight="1">
      <c r="A23" s="17" t="s">
        <v>32</v>
      </c>
      <c r="B23" s="24" t="s">
        <v>41</v>
      </c>
      <c r="C23" s="18">
        <v>0.18055555555555555</v>
      </c>
      <c r="D23" s="18">
        <v>0.20555555555555555</v>
      </c>
      <c r="E23" s="21">
        <v>0.20833333333333334</v>
      </c>
      <c r="F23" s="22"/>
      <c r="G23" s="21">
        <v>0.21944444444444444</v>
      </c>
      <c r="H23" s="21">
        <v>0.22222222222222221</v>
      </c>
      <c r="I23" s="18">
        <v>0.23333333333333334</v>
      </c>
      <c r="J23" s="20"/>
    </row>
    <row r="24" spans="1:10" ht="22.5" customHeight="1">
      <c r="A24" s="25" t="s">
        <v>21</v>
      </c>
      <c r="B24" s="34"/>
      <c r="C24" s="28"/>
      <c r="D24" s="28"/>
      <c r="E24" s="28"/>
      <c r="F24" s="28"/>
      <c r="G24" s="28"/>
      <c r="H24" s="28"/>
      <c r="I24" s="28"/>
      <c r="J24" s="20"/>
    </row>
    <row r="25" spans="1:10" ht="22.5" customHeight="1">
      <c r="A25" s="16" t="s">
        <v>33</v>
      </c>
      <c r="B25" s="16" t="s">
        <v>34</v>
      </c>
      <c r="C25" s="21">
        <v>0.2361111111111111</v>
      </c>
      <c r="D25" s="21">
        <v>0.26111111111111113</v>
      </c>
      <c r="E25" s="21">
        <v>0.2638888888888889</v>
      </c>
      <c r="F25" s="22"/>
      <c r="G25" s="21">
        <v>0.27500000000000002</v>
      </c>
      <c r="H25" s="21">
        <v>0.27777777777777779</v>
      </c>
      <c r="I25" s="21">
        <v>0.28888888888888886</v>
      </c>
      <c r="J25" s="20"/>
    </row>
    <row r="26" spans="1:10" ht="22.5" customHeight="1">
      <c r="A26" s="16" t="s">
        <v>35</v>
      </c>
      <c r="B26" s="16" t="s">
        <v>34</v>
      </c>
      <c r="C26" s="21">
        <v>0.25</v>
      </c>
      <c r="D26" s="21">
        <v>0.27500000000000002</v>
      </c>
      <c r="E26" s="21">
        <v>0.27777777777777779</v>
      </c>
      <c r="F26" s="22"/>
      <c r="G26" s="21">
        <v>0.28888888888888886</v>
      </c>
      <c r="H26" s="21">
        <v>0.29166666666666669</v>
      </c>
      <c r="I26" s="21">
        <v>0.30277777777777776</v>
      </c>
      <c r="J26" s="35"/>
    </row>
    <row r="27" spans="1:10" ht="22.5" customHeight="1">
      <c r="A27" s="16" t="s">
        <v>36</v>
      </c>
      <c r="B27" s="16" t="s">
        <v>34</v>
      </c>
      <c r="C27" s="21">
        <v>0.2638888888888889</v>
      </c>
      <c r="D27" s="21">
        <v>0.28888888888888886</v>
      </c>
      <c r="E27" s="21">
        <v>0.29166666666666669</v>
      </c>
      <c r="F27" s="22"/>
      <c r="G27" s="21">
        <v>0.30277777777777776</v>
      </c>
      <c r="H27" s="21">
        <v>0.30555555555555558</v>
      </c>
      <c r="I27" s="21">
        <v>0.31666666666666665</v>
      </c>
      <c r="J27" s="35"/>
    </row>
    <row r="28" spans="1:10" ht="22.5" customHeight="1">
      <c r="A28" s="16" t="s">
        <v>37</v>
      </c>
      <c r="B28" s="16" t="s">
        <v>38</v>
      </c>
      <c r="C28" s="21">
        <v>0.27777777777777779</v>
      </c>
      <c r="D28" s="21">
        <v>0.30277777777777776</v>
      </c>
      <c r="E28" s="21">
        <v>0.30555555555555558</v>
      </c>
      <c r="F28" s="22"/>
      <c r="G28" s="21">
        <v>0.31666666666666665</v>
      </c>
      <c r="H28" s="21">
        <v>0.31944444444444442</v>
      </c>
      <c r="I28" s="21">
        <v>0.33055555555555555</v>
      </c>
      <c r="J28" s="35"/>
    </row>
    <row r="29" spans="1:10" ht="22.5" customHeight="1">
      <c r="A29" s="36"/>
      <c r="B29" s="36"/>
      <c r="C29" s="20"/>
      <c r="D29" s="20"/>
      <c r="E29" s="20"/>
      <c r="F29" s="20"/>
      <c r="G29" s="20"/>
      <c r="H29" s="20"/>
      <c r="I29" s="20"/>
      <c r="J29" s="20"/>
    </row>
    <row r="30" spans="1:10" ht="22.5" customHeight="1">
      <c r="A30" s="37" t="s">
        <v>39</v>
      </c>
      <c r="B30" s="37"/>
      <c r="C30" s="38"/>
      <c r="D30" s="38"/>
      <c r="E30" s="38"/>
      <c r="F30" s="38"/>
      <c r="G30" s="39" t="s">
        <v>40</v>
      </c>
      <c r="H30" s="38"/>
      <c r="I30" s="38"/>
      <c r="J30" s="38"/>
    </row>
    <row r="31" spans="1:10" ht="22.5" customHeight="1">
      <c r="A31" s="50"/>
      <c r="B31" s="51"/>
      <c r="C31" s="51"/>
      <c r="D31" s="51"/>
      <c r="E31" s="51"/>
      <c r="F31" s="40"/>
      <c r="G31" s="50"/>
      <c r="H31" s="51"/>
      <c r="I31" s="51"/>
      <c r="J31" s="40"/>
    </row>
    <row r="32" spans="1:10" ht="22.5" customHeight="1">
      <c r="A32" s="44"/>
      <c r="B32" s="45"/>
      <c r="C32" s="45"/>
      <c r="D32" s="45"/>
      <c r="E32" s="45"/>
      <c r="F32" s="40"/>
      <c r="G32" s="44"/>
      <c r="H32" s="45"/>
      <c r="I32" s="45"/>
      <c r="J32" s="40"/>
    </row>
    <row r="33" spans="1:10" ht="22.5" customHeight="1">
      <c r="A33" s="44"/>
      <c r="B33" s="45"/>
      <c r="C33" s="45"/>
      <c r="D33" s="45"/>
      <c r="E33" s="45"/>
      <c r="F33" s="40"/>
      <c r="G33" s="44"/>
      <c r="H33" s="45"/>
      <c r="I33" s="45"/>
      <c r="J33" s="40"/>
    </row>
    <row r="34" spans="1:10" ht="22.5" customHeight="1">
      <c r="A34" s="44"/>
      <c r="B34" s="45"/>
      <c r="C34" s="45"/>
      <c r="D34" s="45"/>
      <c r="E34" s="45"/>
      <c r="F34" s="40"/>
      <c r="G34" s="44"/>
      <c r="H34" s="45"/>
      <c r="I34" s="45"/>
      <c r="J34" s="40"/>
    </row>
    <row r="35" spans="1:10" ht="22.5" customHeight="1">
      <c r="A35" s="44"/>
      <c r="B35" s="45"/>
      <c r="C35" s="45"/>
      <c r="D35" s="45"/>
      <c r="E35" s="45"/>
      <c r="F35" s="40"/>
      <c r="G35" s="44"/>
      <c r="H35" s="45"/>
      <c r="I35" s="45"/>
      <c r="J35" s="40"/>
    </row>
    <row r="36" spans="1:10" ht="22.5" customHeight="1">
      <c r="A36" s="41"/>
      <c r="B36" s="41"/>
      <c r="C36" s="40"/>
      <c r="D36" s="40"/>
      <c r="E36" s="40"/>
      <c r="F36" s="40"/>
      <c r="G36" s="40"/>
      <c r="H36" s="40"/>
      <c r="I36" s="40"/>
      <c r="J36" s="40"/>
    </row>
    <row r="37" spans="1:10" ht="6" customHeight="1">
      <c r="A37" s="42"/>
      <c r="B37" s="42"/>
      <c r="C37" s="43"/>
      <c r="D37" s="43"/>
      <c r="E37" s="43"/>
      <c r="F37" s="43"/>
      <c r="G37" s="43"/>
      <c r="H37" s="43"/>
      <c r="I37" s="43"/>
      <c r="J37" s="43"/>
    </row>
  </sheetData>
  <mergeCells count="12">
    <mergeCell ref="A1:D1"/>
    <mergeCell ref="E2:I2"/>
    <mergeCell ref="A31:E31"/>
    <mergeCell ref="G31:I31"/>
    <mergeCell ref="A32:E32"/>
    <mergeCell ref="G32:I32"/>
    <mergeCell ref="A33:E33"/>
    <mergeCell ref="A34:E34"/>
    <mergeCell ref="G34:I34"/>
    <mergeCell ref="A35:E35"/>
    <mergeCell ref="G35:I35"/>
    <mergeCell ref="G33:I3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Jana Jo</cp:lastModifiedBy>
  <dcterms:modified xsi:type="dcterms:W3CDTF">2020-01-13T00:38:08Z</dcterms:modified>
</cp:coreProperties>
</file>